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https://ifzg-my.sharepoint.com/personal/msostaric_ifzg_hr/Documents/Dokumenti/RACUNOVODSTVO-WEB tablice mj i god/2025/6-2025/"/>
    </mc:Choice>
  </mc:AlternateContent>
  <xr:revisionPtr revIDLastSave="823" documentId="13_ncr:1_{771F15AE-10D8-4C2A-A498-B01345D6D6F8}" xr6:coauthVersionLast="47" xr6:coauthVersionMax="47" xr10:uidLastSave="{961B1A3E-F5ED-4B5C-95AD-D59F0DFDE6B9}"/>
  <bookViews>
    <workbookView xWindow="-120" yWindow="-120" windowWidth="29040" windowHeight="15720" xr2:uid="{00000000-000D-0000-FFFF-FFFF00000000}"/>
  </bookViews>
  <sheets>
    <sheet name="IFZG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6" i="4" l="1"/>
  <c r="D99" i="4"/>
  <c r="D93" i="4"/>
  <c r="D84" i="4"/>
  <c r="D74" i="4"/>
  <c r="D70" i="4"/>
  <c r="D65" i="4"/>
  <c r="D59" i="4"/>
  <c r="D34" i="4"/>
  <c r="D28" i="4"/>
  <c r="D22" i="4"/>
  <c r="D15" i="4"/>
  <c r="D9" i="4"/>
  <c r="D88" i="4"/>
  <c r="D55" i="4"/>
  <c r="D51" i="4"/>
  <c r="D44" i="4"/>
  <c r="D41" i="4"/>
</calcChain>
</file>

<file path=xl/sharedStrings.xml><?xml version="1.0" encoding="utf-8"?>
<sst xmlns="http://schemas.openxmlformats.org/spreadsheetml/2006/main" count="330" uniqueCount="145">
  <si>
    <t>u eurima</t>
  </si>
  <si>
    <t>NAZIV PRIMATELJA</t>
  </si>
  <si>
    <t>OIB PRIMATELJA</t>
  </si>
  <si>
    <t>SJEDIŠTE / PREBIVALIŠTE PRIMATELJA</t>
  </si>
  <si>
    <t>NAČIN OBJAVE ISPLAĆENOG IZNOSA</t>
  </si>
  <si>
    <t>VRSTA RASHODA / IZDATKA</t>
  </si>
  <si>
    <t>Zagreb</t>
  </si>
  <si>
    <t>OSTALI MAT. ZA POTREBE RED. POSLOVANJA</t>
  </si>
  <si>
    <t>Velika Gorica</t>
  </si>
  <si>
    <t>NAJAMNINE ZA OPREMU</t>
  </si>
  <si>
    <t xml:space="preserve">KNJIGE </t>
  </si>
  <si>
    <t>OSTALE RAČUNALNE USLUGE</t>
  </si>
  <si>
    <t>UREDSKI MATERIJAL</t>
  </si>
  <si>
    <t>HPB - HRVATSKA POŠTANSKA BANKA</t>
  </si>
  <si>
    <t>USLUGE BANAKA</t>
  </si>
  <si>
    <t>DOMINO GRUPA D.O.O.</t>
  </si>
  <si>
    <t>ZET Zagrebački električni tramvaj d.o.o.</t>
  </si>
  <si>
    <t>POTRAŽ.OD ZAPOSLENIH TEMELJEM PLAĆA</t>
  </si>
  <si>
    <t>GDPR</t>
  </si>
  <si>
    <t>STAMBENI ZG d.o.o.</t>
  </si>
  <si>
    <t>PRIČUVA</t>
  </si>
  <si>
    <t>Triton d.o.o.</t>
  </si>
  <si>
    <t>Sesvete</t>
  </si>
  <si>
    <t>NACIONALNA I SVEUČILIŠNA KNJIŽNICA</t>
  </si>
  <si>
    <t>PLAĆE ZA ZAPOSLENE</t>
  </si>
  <si>
    <t>DOPRINOSI ZA OBV. ZDRAV. OSIGURANJE</t>
  </si>
  <si>
    <t>NAKNADE ZA PRIJEVOZ-REDOVNI</t>
  </si>
  <si>
    <t>NETO PLAĆE Ivan Macut</t>
  </si>
  <si>
    <t>DOPRINOSI ZA OBV. ZDRAV. OSIGURANJE Ivan Macut</t>
  </si>
  <si>
    <t>INSTITUT ZA FILOZOFIJU</t>
  </si>
  <si>
    <r>
      <t xml:space="preserve">NAZIV ISPLATITELJA: </t>
    </r>
    <r>
      <rPr>
        <sz val="10"/>
        <color theme="1"/>
        <rFont val="Segoe"/>
        <charset val="238"/>
      </rPr>
      <t>INSTITUT ZA FILOZOFIJU</t>
    </r>
  </si>
  <si>
    <t>SPAR HRVATSKA  d.o.o.</t>
  </si>
  <si>
    <t xml:space="preserve">GRAD ZAGREB </t>
  </si>
  <si>
    <t>OSTALE KOMUNALNE USLUGE</t>
  </si>
  <si>
    <t>KSU d.o.o.</t>
  </si>
  <si>
    <t>Telemach Hrvatska d.o.o.</t>
  </si>
  <si>
    <t>USLUGE TELEFONA, TELEF. I MOB.</t>
  </si>
  <si>
    <t>Corvus Pay društvo s ograničenom odgovornošću za usluge</t>
  </si>
  <si>
    <t>A1 Hrvatska d.o.o.</t>
  </si>
  <si>
    <t>USLUGE INTERNETA</t>
  </si>
  <si>
    <t xml:space="preserve">HT - Hrvatski Telekom d.d. </t>
  </si>
  <si>
    <t>HP - HRVATSKA POŠTA d.d.</t>
  </si>
  <si>
    <t>POŠTARINA (PISMA,TISK.I SL.)</t>
  </si>
  <si>
    <t>HEP-TOPLINARSTVO D.O.O.</t>
  </si>
  <si>
    <t>TOPLA VODA (TOPLANA)</t>
  </si>
  <si>
    <t>Financijska agencija</t>
  </si>
  <si>
    <t>HEP OPSKRBA d.o.o.</t>
  </si>
  <si>
    <t>ELEKTRIČNA ENERGIJA</t>
  </si>
  <si>
    <t>VODOOPSKRBA I ODVODNJA d.o.o.</t>
  </si>
  <si>
    <t>OPSKRBA VODOM</t>
  </si>
  <si>
    <t>ZAGREB. HOLD. D.O.O.- ČISTOĆA</t>
  </si>
  <si>
    <t>IZNOŠENJE I ODVOZ SMEĆA</t>
  </si>
  <si>
    <t>UPI-2M PLUS d.o.o.</t>
  </si>
  <si>
    <t>UKUPNO: HP - HRVATSKA POŠTA d.d.</t>
  </si>
  <si>
    <t>UKUPNO: HPB - HRVATSKA POŠTANSKA BANKA</t>
  </si>
  <si>
    <t>UKUPNO: UPI-2M PLUS d.o.o.</t>
  </si>
  <si>
    <t>SLUŽBENA PUTOVANJA</t>
  </si>
  <si>
    <t>REPREZENTACIJA</t>
  </si>
  <si>
    <t>NARODNE NOVINE D.D.</t>
  </si>
  <si>
    <t>GRAF. I TISK. USLUGE, KOPIR. UVEZ. I SL.</t>
  </si>
  <si>
    <t>Matić d.o.o.</t>
  </si>
  <si>
    <t>NAKNADE ZA PRIJEVOZ Ivan Macut</t>
  </si>
  <si>
    <t>NAKNADE ZA SMJEŠTAJ NA SL.PUTU U ZEMLJI</t>
  </si>
  <si>
    <t>NAKNADE TR. SL. PUTA OSOBAMA IZVAN RO</t>
  </si>
  <si>
    <t>SITNI INVENTAR</t>
  </si>
  <si>
    <t>UKUPNO: SPAR HRVATSKA  d.o.o.</t>
  </si>
  <si>
    <r>
      <t xml:space="preserve">ISPLATE SREDSTAVA ZA RAZDOBLJE: </t>
    </r>
    <r>
      <rPr>
        <sz val="10"/>
        <color rgb="FF000000"/>
        <rFont val="Segoe"/>
        <charset val="238"/>
      </rPr>
      <t>LIPANJ 2025.</t>
    </r>
  </si>
  <si>
    <t>UKUPNO ZA LIPANJ 2025.</t>
  </si>
  <si>
    <t xml:space="preserve">Bela Master </t>
  </si>
  <si>
    <t>Booking.com B.V.</t>
  </si>
  <si>
    <t/>
  </si>
  <si>
    <t>Amsterdam</t>
  </si>
  <si>
    <t>NAKNADE ZA PRIJEVOZ NA SL. PUTU U ZEMLJI</t>
  </si>
  <si>
    <t>Čvrsta ruka j.d.o.o.</t>
  </si>
  <si>
    <t>Usluge čišćenja, pranja i slično</t>
  </si>
  <si>
    <t>DRAVA IN</t>
  </si>
  <si>
    <t>Osijek</t>
  </si>
  <si>
    <t>DRŽAVNI PRORAČUN</t>
  </si>
  <si>
    <t>OSTALE INTELEKTUALNE USLUGE</t>
  </si>
  <si>
    <t xml:space="preserve">LICENCE </t>
  </si>
  <si>
    <t>Dućan d.o.o.</t>
  </si>
  <si>
    <t>Dupin d.o.o.</t>
  </si>
  <si>
    <t>ELMONT PREMIUM d.o.o.</t>
  </si>
  <si>
    <t>USLUGE TEK. I INVES. ODRŽ. GRAĐ. OBJEK.</t>
  </si>
  <si>
    <t>Ezop antikvarijat</t>
  </si>
  <si>
    <t>Gabriela Bašić Hanžek</t>
  </si>
  <si>
    <t>GRAFOMARK D.O.O.</t>
  </si>
  <si>
    <t>IKEA Hrvatska d.o.o.</t>
  </si>
  <si>
    <t>Sesvetski Kraljevec</t>
  </si>
  <si>
    <t>UREDSKI NAMJEŠTAJ</t>
  </si>
  <si>
    <t>OSTALE USL.ZA KOM.I PRIJEVOZ</t>
  </si>
  <si>
    <t>KONZUM D.D.</t>
  </si>
  <si>
    <t>Ladanjski raj vl. Zlatko Jančić</t>
  </si>
  <si>
    <t>LEKSIKOGRAFSKI ZAVOD "MIROSLAV KRLEŽA"</t>
  </si>
  <si>
    <t>LEKTORATPHILOSOPHIE. DE Cathrin Nielsen</t>
  </si>
  <si>
    <t xml:space="preserve">LUCA S PIZZA &amp; PASTA, Mašklin d.o.o. </t>
  </si>
  <si>
    <t>Matija Rajter</t>
  </si>
  <si>
    <t>OSTALI NESPOM. RAS. POSLOVANJA</t>
  </si>
  <si>
    <t>Mlinar pekarska industrija d.o.o.</t>
  </si>
  <si>
    <t>OSTALE USL.PROMIDŽ.I INFORM.</t>
  </si>
  <si>
    <t>Offertissima d.o.o.</t>
  </si>
  <si>
    <t>Sveta Nedjelja</t>
  </si>
  <si>
    <t>Paddle.com Market Ltd</t>
  </si>
  <si>
    <t>London</t>
  </si>
  <si>
    <t>PATRUELIS d.o.o.</t>
  </si>
  <si>
    <t>MAT. I DIJ.ZA TEK.I INVES.ODRŽ.POSTR. I OPR.</t>
  </si>
  <si>
    <t>Poliklinika Sveti Rok</t>
  </si>
  <si>
    <t>OBVEZNI I PREV. ZDRAVST. PREG. ZAPOSL.</t>
  </si>
  <si>
    <t>Renaissance Society of America</t>
  </si>
  <si>
    <t>NEW YORK</t>
  </si>
  <si>
    <t>MEĐUNARODNE ČLANARINE</t>
  </si>
  <si>
    <t>RETON D.O.O.</t>
  </si>
  <si>
    <t>OSTALI RASH.ZA SLUŽB.PUTOVA.</t>
  </si>
  <si>
    <t>Sveti Rok d.o.o.</t>
  </si>
  <si>
    <t>OSTALA NESPOMENUTA POTRAŽIVNJA</t>
  </si>
  <si>
    <t>V20 TURIZAM d.o.o.</t>
  </si>
  <si>
    <t>VRBIK - obrt za izradu ključeva i fotokopiranje, vl. Saša Vrbat</t>
  </si>
  <si>
    <t>MAT. I DIJ.ZA TEK.I INVES.ODRŽ.GRAĐ. OBJEK.</t>
  </si>
  <si>
    <t>NAKNADE ZA PRIJEVOZ_REDOVNI</t>
  </si>
  <si>
    <t>UKUPNO: Corvus Pay društvo s ograničenom odgovornošću za usluge</t>
  </si>
  <si>
    <t>UKUPNO: DRŽAVNI PRORAČUN</t>
  </si>
  <si>
    <t>UKUPNO: Financijska agencija</t>
  </si>
  <si>
    <t>UKUPNO: GRAFOMARK D.O.O.</t>
  </si>
  <si>
    <t xml:space="preserve">UKUPNO: HT - Hrvatski Telekom d.d. </t>
  </si>
  <si>
    <t>UKUPNO: IKEA Hrvatska d.o.o.</t>
  </si>
  <si>
    <t>UKUPNO: KONZUM D.D.</t>
  </si>
  <si>
    <t>UKUPNO: Ladanjski raj vl. Zlatko Jančić</t>
  </si>
  <si>
    <t>UKUPNO: Matić d.o.o.</t>
  </si>
  <si>
    <t>UKUPNO: Mlinar pekarska industrija d.o.o.</t>
  </si>
  <si>
    <t>UKUPNO: NARODNE NOVINE D.D.</t>
  </si>
  <si>
    <t>UKUPNO: RETON D.O.O.</t>
  </si>
  <si>
    <t>UKUPNO: Telemach Hrvatska d.o.o.</t>
  </si>
  <si>
    <t>UKUPNO: ZET Zagrebački električni tramvaj d.o.o.</t>
  </si>
  <si>
    <t>Dušan Dožudić</t>
  </si>
  <si>
    <t>Petar Bodlović</t>
  </si>
  <si>
    <t>SEMINARI,SAVJET., SIMPOZIJI I ŠKOLARINE</t>
  </si>
  <si>
    <t>Viktor Ivanković</t>
  </si>
  <si>
    <t>REGRES ZA GODIŠNJI ODMOR</t>
  </si>
  <si>
    <t>31212</t>
  </si>
  <si>
    <t xml:space="preserve">NAGRADE </t>
  </si>
  <si>
    <t>31216</t>
  </si>
  <si>
    <t>REGRES ZA GODIŠNJI ODMOR Ivan Macut</t>
  </si>
  <si>
    <t xml:space="preserve">Zdenka Brzović </t>
  </si>
  <si>
    <t xml:space="preserve">Barbara Ćuk </t>
  </si>
  <si>
    <t xml:space="preserve">Predrag Šustar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</si>
</sst>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Segoe"/>
      <charset val="238"/>
    </font>
    <font>
      <sz val="10"/>
      <color rgb="FF000000"/>
      <name val="Segoe"/>
      <charset val="238"/>
    </font>
    <font>
      <sz val="10"/>
      <name val="Segoe UI"/>
      <family val="2"/>
    </font>
    <font>
      <b/>
      <sz val="10"/>
      <name val="Segoe UI"/>
      <family val="2"/>
    </font>
    <font>
      <b/>
      <sz val="10"/>
      <name val="Segoe UI"/>
      <family val="2"/>
      <charset val="238"/>
    </font>
    <font>
      <sz val="10"/>
      <color theme="1"/>
      <name val="Segoe UI"/>
      <family val="2"/>
    </font>
    <font>
      <b/>
      <sz val="10"/>
      <color rgb="FF00000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right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4" fontId="5" fillId="0" borderId="1" xfId="0" applyNumberFormat="1" applyFont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7" fontId="2" fillId="0" borderId="5" xfId="0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8" fillId="2" borderId="6" xfId="0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/>
    </xf>
    <xf numFmtId="0" fontId="1" fillId="0" borderId="1" xfId="0" applyFont="1" applyBorder="1"/>
    <xf numFmtId="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8" fillId="2" borderId="6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8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17" fontId="2" fillId="0" borderId="5" xfId="0" applyNumberFormat="1" applyFont="1" applyBorder="1"/>
    <xf numFmtId="0" fontId="8" fillId="2" borderId="6" xfId="0" applyFont="1" applyFill="1" applyBorder="1" applyAlignment="1">
      <alignment vertical="center" wrapText="1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CD5FB-37E6-451F-BBFD-508E148CFE26}">
  <sheetPr>
    <pageSetUpPr fitToPage="1"/>
  </sheetPr>
  <dimension ref="A1:F126"/>
  <sheetViews>
    <sheetView tabSelected="1" topLeftCell="A34" workbookViewId="0">
      <selection activeCell="A10" sqref="A10:A20"/>
    </sheetView>
  </sheetViews>
  <sheetFormatPr defaultRowHeight="12.75"/>
  <cols>
    <col min="1" max="1" width="62.28515625" style="1" customWidth="1"/>
    <col min="2" max="2" width="13.140625" style="1" customWidth="1"/>
    <col min="3" max="3" width="20.140625" style="2" customWidth="1"/>
    <col min="4" max="4" width="14" style="3" customWidth="1"/>
    <col min="5" max="5" width="14.7109375" style="29" customWidth="1"/>
    <col min="6" max="6" width="46.140625" style="1" customWidth="1"/>
    <col min="7" max="16384" width="9.140625" style="1"/>
  </cols>
  <sheetData>
    <row r="1" spans="1:6" ht="21.75" customHeight="1">
      <c r="A1" s="25" t="s">
        <v>30</v>
      </c>
      <c r="B1" s="34"/>
      <c r="C1" s="34"/>
      <c r="D1" s="4"/>
      <c r="E1" s="26"/>
      <c r="F1" s="5"/>
    </row>
    <row r="2" spans="1:6" ht="19.5" customHeight="1">
      <c r="A2" s="23" t="s">
        <v>66</v>
      </c>
      <c r="B2" s="30"/>
      <c r="C2" s="13"/>
      <c r="D2" s="14"/>
      <c r="E2" s="27"/>
      <c r="F2" s="15" t="s">
        <v>0</v>
      </c>
    </row>
    <row r="3" spans="1:6" ht="57" customHeight="1">
      <c r="A3" s="16" t="s">
        <v>1</v>
      </c>
      <c r="B3" s="31" t="s">
        <v>2</v>
      </c>
      <c r="C3" s="16" t="s">
        <v>3</v>
      </c>
      <c r="D3" s="17" t="s">
        <v>4</v>
      </c>
      <c r="E3" s="35" t="s">
        <v>5</v>
      </c>
      <c r="F3" s="35"/>
    </row>
    <row r="4" spans="1:6" ht="14.25">
      <c r="A4" s="6" t="s">
        <v>38</v>
      </c>
      <c r="B4" s="7">
        <v>29524210204</v>
      </c>
      <c r="C4" s="7" t="s">
        <v>6</v>
      </c>
      <c r="D4" s="21">
        <v>25.08</v>
      </c>
      <c r="E4" s="8">
        <v>32312</v>
      </c>
      <c r="F4" s="6" t="s">
        <v>39</v>
      </c>
    </row>
    <row r="5" spans="1:6" ht="14.25">
      <c r="A5" s="6" t="s">
        <v>68</v>
      </c>
      <c r="B5" s="7" t="s">
        <v>18</v>
      </c>
      <c r="C5" s="7" t="s">
        <v>18</v>
      </c>
      <c r="D5" s="21">
        <v>201.26</v>
      </c>
      <c r="E5" s="8">
        <v>32411</v>
      </c>
      <c r="F5" s="6" t="s">
        <v>63</v>
      </c>
    </row>
    <row r="6" spans="1:6" ht="14.25">
      <c r="A6" s="6" t="s">
        <v>69</v>
      </c>
      <c r="B6" s="7" t="s">
        <v>70</v>
      </c>
      <c r="C6" s="7" t="s">
        <v>71</v>
      </c>
      <c r="D6" s="21">
        <v>833.28</v>
      </c>
      <c r="E6" s="8">
        <v>32115</v>
      </c>
      <c r="F6" s="6" t="s">
        <v>72</v>
      </c>
    </row>
    <row r="7" spans="1:6" ht="14.25">
      <c r="A7" s="6" t="s">
        <v>37</v>
      </c>
      <c r="B7" s="7">
        <v>67770246314</v>
      </c>
      <c r="C7" s="7" t="s">
        <v>6</v>
      </c>
      <c r="D7" s="21">
        <v>36.5</v>
      </c>
      <c r="E7" s="8">
        <v>32389</v>
      </c>
      <c r="F7" s="6" t="s">
        <v>11</v>
      </c>
    </row>
    <row r="8" spans="1:6" ht="14.25">
      <c r="A8" s="6" t="s">
        <v>37</v>
      </c>
      <c r="B8" s="7">
        <v>67770246314</v>
      </c>
      <c r="C8" s="7" t="s">
        <v>6</v>
      </c>
      <c r="D8" s="21">
        <v>36.5</v>
      </c>
      <c r="E8" s="8">
        <v>32389</v>
      </c>
      <c r="F8" s="6" t="s">
        <v>11</v>
      </c>
    </row>
    <row r="9" spans="1:6" ht="14.25">
      <c r="A9" s="9" t="s">
        <v>119</v>
      </c>
      <c r="B9" s="7"/>
      <c r="C9" s="7"/>
      <c r="D9" s="10">
        <f>SUM(D7:D8)</f>
        <v>73</v>
      </c>
      <c r="E9" s="8"/>
      <c r="F9" s="6"/>
    </row>
    <row r="10" spans="1:6" ht="14.25">
      <c r="A10" s="6" t="s">
        <v>73</v>
      </c>
      <c r="B10" s="7">
        <v>82211343326</v>
      </c>
      <c r="C10" s="7" t="s">
        <v>6</v>
      </c>
      <c r="D10" s="21">
        <v>150</v>
      </c>
      <c r="E10" s="8">
        <v>32395</v>
      </c>
      <c r="F10" s="6" t="s">
        <v>74</v>
      </c>
    </row>
    <row r="11" spans="1:6" ht="14.25">
      <c r="A11" s="6" t="s">
        <v>15</v>
      </c>
      <c r="B11" s="7">
        <v>67830204871</v>
      </c>
      <c r="C11" s="7" t="s">
        <v>6</v>
      </c>
      <c r="D11" s="21">
        <v>125</v>
      </c>
      <c r="E11" s="8">
        <v>32389</v>
      </c>
      <c r="F11" s="6" t="s">
        <v>11</v>
      </c>
    </row>
    <row r="12" spans="1:6" ht="14.25">
      <c r="A12" s="6" t="s">
        <v>75</v>
      </c>
      <c r="B12" s="7">
        <v>61250719157</v>
      </c>
      <c r="C12" s="7" t="s">
        <v>76</v>
      </c>
      <c r="D12" s="21">
        <v>50</v>
      </c>
      <c r="E12" s="8">
        <v>32113</v>
      </c>
      <c r="F12" s="6" t="s">
        <v>62</v>
      </c>
    </row>
    <row r="13" spans="1:6" ht="14.25">
      <c r="A13" s="6" t="s">
        <v>77</v>
      </c>
      <c r="B13" s="7">
        <v>18683136487</v>
      </c>
      <c r="C13" s="7" t="s">
        <v>6</v>
      </c>
      <c r="D13" s="21">
        <v>180</v>
      </c>
      <c r="E13" s="8">
        <v>32379</v>
      </c>
      <c r="F13" s="6" t="s">
        <v>78</v>
      </c>
    </row>
    <row r="14" spans="1:6" ht="14.25">
      <c r="A14" s="6" t="s">
        <v>77</v>
      </c>
      <c r="B14" s="7">
        <v>18683136487</v>
      </c>
      <c r="C14" s="7" t="s">
        <v>6</v>
      </c>
      <c r="D14" s="21">
        <v>12.79</v>
      </c>
      <c r="E14" s="8">
        <v>32354</v>
      </c>
      <c r="F14" s="6" t="s">
        <v>79</v>
      </c>
    </row>
    <row r="15" spans="1:6" ht="14.25">
      <c r="A15" s="9" t="s">
        <v>120</v>
      </c>
      <c r="B15" s="7"/>
      <c r="C15" s="7"/>
      <c r="D15" s="10">
        <f>SUM(D13:D14)</f>
        <v>192.79</v>
      </c>
      <c r="E15" s="8"/>
      <c r="F15" s="6"/>
    </row>
    <row r="16" spans="1:6" ht="14.25">
      <c r="A16" s="6" t="s">
        <v>80</v>
      </c>
      <c r="B16" s="7">
        <v>63182396571</v>
      </c>
      <c r="C16" s="7" t="s">
        <v>6</v>
      </c>
      <c r="D16" s="21">
        <v>47</v>
      </c>
      <c r="E16" s="8">
        <v>32251</v>
      </c>
      <c r="F16" s="6" t="s">
        <v>64</v>
      </c>
    </row>
    <row r="17" spans="1:6" ht="14.25">
      <c r="A17" s="6" t="s">
        <v>81</v>
      </c>
      <c r="B17" s="7">
        <v>31062429092</v>
      </c>
      <c r="C17" s="7" t="s">
        <v>6</v>
      </c>
      <c r="D17" s="21">
        <v>5.98</v>
      </c>
      <c r="E17" s="8">
        <v>32931</v>
      </c>
      <c r="F17" s="6" t="s">
        <v>57</v>
      </c>
    </row>
    <row r="18" spans="1:6" ht="14.25">
      <c r="A18" s="6" t="s">
        <v>82</v>
      </c>
      <c r="B18" s="7">
        <v>22885117927</v>
      </c>
      <c r="C18" s="7" t="s">
        <v>6</v>
      </c>
      <c r="D18" s="21">
        <v>196.46</v>
      </c>
      <c r="E18" s="8">
        <v>32321</v>
      </c>
      <c r="F18" s="6" t="s">
        <v>83</v>
      </c>
    </row>
    <row r="19" spans="1:6" ht="14.25">
      <c r="A19" s="6" t="s">
        <v>84</v>
      </c>
      <c r="B19" s="7">
        <v>70371954012</v>
      </c>
      <c r="C19" s="7" t="s">
        <v>76</v>
      </c>
      <c r="D19" s="21">
        <v>10.4</v>
      </c>
      <c r="E19" s="8">
        <v>42411</v>
      </c>
      <c r="F19" s="6" t="s">
        <v>10</v>
      </c>
    </row>
    <row r="20" spans="1:6" ht="14.25">
      <c r="A20" s="6" t="s">
        <v>45</v>
      </c>
      <c r="B20" s="7">
        <v>85821130368</v>
      </c>
      <c r="C20" s="7" t="s">
        <v>6</v>
      </c>
      <c r="D20" s="21">
        <v>3.99</v>
      </c>
      <c r="E20" s="8">
        <v>32389</v>
      </c>
      <c r="F20" s="6" t="s">
        <v>11</v>
      </c>
    </row>
    <row r="21" spans="1:6" ht="14.25">
      <c r="A21" s="6" t="s">
        <v>45</v>
      </c>
      <c r="B21" s="7">
        <v>85821130368</v>
      </c>
      <c r="C21" s="7" t="s">
        <v>6</v>
      </c>
      <c r="D21" s="21">
        <v>49.78</v>
      </c>
      <c r="E21" s="8">
        <v>32389</v>
      </c>
      <c r="F21" s="6" t="s">
        <v>11</v>
      </c>
    </row>
    <row r="22" spans="1:6" ht="14.25">
      <c r="A22" s="9" t="s">
        <v>121</v>
      </c>
      <c r="B22" s="7"/>
      <c r="C22" s="7"/>
      <c r="D22" s="10">
        <f>SUM(D20:D21)</f>
        <v>53.77</v>
      </c>
      <c r="E22" s="8"/>
      <c r="F22" s="6"/>
    </row>
    <row r="23" spans="1:6" ht="14.25">
      <c r="A23" s="6" t="s">
        <v>85</v>
      </c>
      <c r="B23" s="7" t="s">
        <v>18</v>
      </c>
      <c r="C23" s="7" t="s">
        <v>18</v>
      </c>
      <c r="D23" s="21">
        <v>306.60000000000002</v>
      </c>
      <c r="E23" s="8">
        <v>32411</v>
      </c>
      <c r="F23" s="6" t="s">
        <v>63</v>
      </c>
    </row>
    <row r="24" spans="1:6" ht="13.5" customHeight="1">
      <c r="A24" s="6" t="s">
        <v>32</v>
      </c>
      <c r="B24" s="7">
        <v>61817894937</v>
      </c>
      <c r="C24" s="7" t="s">
        <v>6</v>
      </c>
      <c r="D24" s="21">
        <v>87.37</v>
      </c>
      <c r="E24" s="8">
        <v>32349</v>
      </c>
      <c r="F24" s="6" t="s">
        <v>33</v>
      </c>
    </row>
    <row r="25" spans="1:6" ht="14.25">
      <c r="A25" s="6" t="s">
        <v>86</v>
      </c>
      <c r="B25" s="7">
        <v>63856599536</v>
      </c>
      <c r="C25" s="7" t="s">
        <v>6</v>
      </c>
      <c r="D25" s="21">
        <v>132.5</v>
      </c>
      <c r="E25" s="8">
        <v>32391</v>
      </c>
      <c r="F25" s="6" t="s">
        <v>59</v>
      </c>
    </row>
    <row r="26" spans="1:6" ht="14.25">
      <c r="A26" s="6" t="s">
        <v>86</v>
      </c>
      <c r="B26" s="7">
        <v>63856599536</v>
      </c>
      <c r="C26" s="7" t="s">
        <v>6</v>
      </c>
      <c r="D26" s="21">
        <v>1725</v>
      </c>
      <c r="E26" s="8">
        <v>32391</v>
      </c>
      <c r="F26" s="6" t="s">
        <v>59</v>
      </c>
    </row>
    <row r="27" spans="1:6" ht="14.25">
      <c r="A27" s="6" t="s">
        <v>86</v>
      </c>
      <c r="B27" s="7">
        <v>63856599536</v>
      </c>
      <c r="C27" s="7" t="s">
        <v>6</v>
      </c>
      <c r="D27" s="21">
        <v>250</v>
      </c>
      <c r="E27" s="8">
        <v>32391</v>
      </c>
      <c r="F27" s="6" t="s">
        <v>59</v>
      </c>
    </row>
    <row r="28" spans="1:6" ht="14.25">
      <c r="A28" s="9" t="s">
        <v>122</v>
      </c>
      <c r="B28" s="7"/>
      <c r="C28" s="7"/>
      <c r="D28" s="10">
        <f>SUM(D25:D27)</f>
        <v>2107.5</v>
      </c>
      <c r="E28" s="8"/>
      <c r="F28" s="6"/>
    </row>
    <row r="29" spans="1:6" ht="14.25">
      <c r="A29" s="6" t="s">
        <v>46</v>
      </c>
      <c r="B29" s="7">
        <v>63073332379</v>
      </c>
      <c r="C29" s="7" t="s">
        <v>6</v>
      </c>
      <c r="D29" s="21">
        <v>131.35</v>
      </c>
      <c r="E29" s="8">
        <v>32231</v>
      </c>
      <c r="F29" s="6" t="s">
        <v>47</v>
      </c>
    </row>
    <row r="30" spans="1:6" ht="14.25">
      <c r="A30" s="6" t="s">
        <v>43</v>
      </c>
      <c r="B30" s="7">
        <v>15907062900</v>
      </c>
      <c r="C30" s="7" t="s">
        <v>6</v>
      </c>
      <c r="D30" s="21">
        <v>391.85</v>
      </c>
      <c r="E30" s="8">
        <v>32232</v>
      </c>
      <c r="F30" s="6" t="s">
        <v>44</v>
      </c>
    </row>
    <row r="31" spans="1:6" ht="14.25">
      <c r="A31" s="6" t="s">
        <v>41</v>
      </c>
      <c r="B31" s="7">
        <v>87311810356</v>
      </c>
      <c r="C31" s="7" t="s">
        <v>6</v>
      </c>
      <c r="D31" s="21">
        <v>19.02</v>
      </c>
      <c r="E31" s="8">
        <v>32313</v>
      </c>
      <c r="F31" s="6" t="s">
        <v>42</v>
      </c>
    </row>
    <row r="32" spans="1:6" ht="14.25">
      <c r="A32" s="6" t="s">
        <v>41</v>
      </c>
      <c r="B32" s="7">
        <v>87311810356</v>
      </c>
      <c r="C32" s="7" t="s">
        <v>6</v>
      </c>
      <c r="D32" s="21">
        <v>0.66</v>
      </c>
      <c r="E32" s="8">
        <v>32313</v>
      </c>
      <c r="F32" s="6" t="s">
        <v>42</v>
      </c>
    </row>
    <row r="33" spans="1:6" ht="14.25">
      <c r="A33" s="6" t="s">
        <v>41</v>
      </c>
      <c r="B33" s="7">
        <v>87311810356</v>
      </c>
      <c r="C33" s="7" t="s">
        <v>6</v>
      </c>
      <c r="D33" s="21">
        <v>2</v>
      </c>
      <c r="E33" s="8">
        <v>32313</v>
      </c>
      <c r="F33" s="6" t="s">
        <v>42</v>
      </c>
    </row>
    <row r="34" spans="1:6" ht="14.25">
      <c r="A34" s="9" t="s">
        <v>53</v>
      </c>
      <c r="B34" s="7"/>
      <c r="C34" s="7"/>
      <c r="D34" s="10">
        <f>SUM(D31:D33)</f>
        <v>21.68</v>
      </c>
      <c r="E34" s="8"/>
      <c r="F34" s="6"/>
    </row>
    <row r="35" spans="1:6" ht="14.25">
      <c r="A35" s="6" t="s">
        <v>13</v>
      </c>
      <c r="B35" s="7">
        <v>87939104217</v>
      </c>
      <c r="C35" s="7" t="s">
        <v>6</v>
      </c>
      <c r="D35" s="21">
        <v>7.5</v>
      </c>
      <c r="E35" s="8">
        <v>34311</v>
      </c>
      <c r="F35" s="6" t="s">
        <v>14</v>
      </c>
    </row>
    <row r="36" spans="1:6" ht="14.25">
      <c r="A36" s="6" t="s">
        <v>13</v>
      </c>
      <c r="B36" s="7">
        <v>87939104217</v>
      </c>
      <c r="C36" s="7" t="s">
        <v>6</v>
      </c>
      <c r="D36" s="21">
        <v>10</v>
      </c>
      <c r="E36" s="8">
        <v>34311</v>
      </c>
      <c r="F36" s="6" t="s">
        <v>14</v>
      </c>
    </row>
    <row r="37" spans="1:6" ht="14.25">
      <c r="A37" s="6" t="s">
        <v>13</v>
      </c>
      <c r="B37" s="7">
        <v>87939104217</v>
      </c>
      <c r="C37" s="7" t="s">
        <v>6</v>
      </c>
      <c r="D37" s="21">
        <v>2.5</v>
      </c>
      <c r="E37" s="8">
        <v>34311</v>
      </c>
      <c r="F37" s="6" t="s">
        <v>14</v>
      </c>
    </row>
    <row r="38" spans="1:6" ht="14.25">
      <c r="A38" s="6" t="s">
        <v>13</v>
      </c>
      <c r="B38" s="7">
        <v>87939104217</v>
      </c>
      <c r="C38" s="7" t="s">
        <v>6</v>
      </c>
      <c r="D38" s="21">
        <v>7.5</v>
      </c>
      <c r="E38" s="8">
        <v>34311</v>
      </c>
      <c r="F38" s="6" t="s">
        <v>14</v>
      </c>
    </row>
    <row r="39" spans="1:6" ht="14.25">
      <c r="A39" s="6" t="s">
        <v>13</v>
      </c>
      <c r="B39" s="7">
        <v>87939104217</v>
      </c>
      <c r="C39" s="7" t="s">
        <v>6</v>
      </c>
      <c r="D39" s="21">
        <v>48.15</v>
      </c>
      <c r="E39" s="8">
        <v>34311</v>
      </c>
      <c r="F39" s="6" t="s">
        <v>14</v>
      </c>
    </row>
    <row r="40" spans="1:6" ht="14.25">
      <c r="A40" s="6" t="s">
        <v>13</v>
      </c>
      <c r="B40" s="7">
        <v>87939104217</v>
      </c>
      <c r="C40" s="7" t="s">
        <v>6</v>
      </c>
      <c r="D40" s="21">
        <v>2.5</v>
      </c>
      <c r="E40" s="8">
        <v>34311</v>
      </c>
      <c r="F40" s="6" t="s">
        <v>14</v>
      </c>
    </row>
    <row r="41" spans="1:6" ht="14.25">
      <c r="A41" s="9" t="s">
        <v>54</v>
      </c>
      <c r="B41" s="7"/>
      <c r="C41" s="7"/>
      <c r="D41" s="10">
        <f>SUM(D35:D40)</f>
        <v>78.150000000000006</v>
      </c>
      <c r="E41" s="8"/>
      <c r="F41" s="6"/>
    </row>
    <row r="42" spans="1:6" ht="14.25">
      <c r="A42" s="6" t="s">
        <v>40</v>
      </c>
      <c r="B42" s="7">
        <v>81793146560</v>
      </c>
      <c r="C42" s="7" t="s">
        <v>6</v>
      </c>
      <c r="D42" s="21">
        <v>19.18</v>
      </c>
      <c r="E42" s="8">
        <v>32311</v>
      </c>
      <c r="F42" s="6" t="s">
        <v>36</v>
      </c>
    </row>
    <row r="43" spans="1:6" ht="14.25">
      <c r="A43" s="6" t="s">
        <v>40</v>
      </c>
      <c r="B43" s="7">
        <v>81793146560</v>
      </c>
      <c r="C43" s="7" t="s">
        <v>6</v>
      </c>
      <c r="D43" s="21">
        <v>19.18</v>
      </c>
      <c r="E43" s="8">
        <v>32311</v>
      </c>
      <c r="F43" s="6" t="s">
        <v>36</v>
      </c>
    </row>
    <row r="44" spans="1:6" ht="14.25">
      <c r="A44" s="9" t="s">
        <v>123</v>
      </c>
      <c r="B44" s="7"/>
      <c r="C44" s="7"/>
      <c r="D44" s="10">
        <f>SUM(D42:D43)</f>
        <v>38.36</v>
      </c>
      <c r="E44" s="8"/>
      <c r="F44" s="6"/>
    </row>
    <row r="45" spans="1:6" ht="14.25">
      <c r="A45" s="6" t="s">
        <v>87</v>
      </c>
      <c r="B45" s="7">
        <v>21523879111</v>
      </c>
      <c r="C45" s="7" t="s">
        <v>88</v>
      </c>
      <c r="D45" s="21">
        <v>38.97</v>
      </c>
      <c r="E45" s="8">
        <v>32211</v>
      </c>
      <c r="F45" s="6" t="s">
        <v>12</v>
      </c>
    </row>
    <row r="46" spans="1:6" ht="14.25">
      <c r="A46" s="6" t="s">
        <v>87</v>
      </c>
      <c r="B46" s="7">
        <v>21523879111</v>
      </c>
      <c r="C46" s="7" t="s">
        <v>88</v>
      </c>
      <c r="D46" s="21">
        <v>47.43</v>
      </c>
      <c r="E46" s="8">
        <v>32219</v>
      </c>
      <c r="F46" s="6" t="s">
        <v>7</v>
      </c>
    </row>
    <row r="47" spans="1:6" ht="14.25">
      <c r="A47" s="6" t="s">
        <v>87</v>
      </c>
      <c r="B47" s="7">
        <v>21523879111</v>
      </c>
      <c r="C47" s="7" t="s">
        <v>88</v>
      </c>
      <c r="D47" s="21">
        <v>419.93</v>
      </c>
      <c r="E47" s="8">
        <v>42212</v>
      </c>
      <c r="F47" s="6" t="s">
        <v>89</v>
      </c>
    </row>
    <row r="48" spans="1:6" ht="14.25">
      <c r="A48" s="6" t="s">
        <v>87</v>
      </c>
      <c r="B48" s="7">
        <v>21523879111</v>
      </c>
      <c r="C48" s="7" t="s">
        <v>88</v>
      </c>
      <c r="D48" s="21">
        <v>33.979999999999997</v>
      </c>
      <c r="E48" s="8">
        <v>32251</v>
      </c>
      <c r="F48" s="6" t="s">
        <v>64</v>
      </c>
    </row>
    <row r="49" spans="1:6" ht="14.25">
      <c r="A49" s="6" t="s">
        <v>87</v>
      </c>
      <c r="B49" s="7">
        <v>21523879111</v>
      </c>
      <c r="C49" s="7" t="s">
        <v>88</v>
      </c>
      <c r="D49" s="21">
        <v>89.99</v>
      </c>
      <c r="E49" s="8">
        <v>32319</v>
      </c>
      <c r="F49" s="6" t="s">
        <v>90</v>
      </c>
    </row>
    <row r="50" spans="1:6" ht="14.25">
      <c r="A50" s="6" t="s">
        <v>87</v>
      </c>
      <c r="B50" s="7">
        <v>21523879111</v>
      </c>
      <c r="C50" s="7" t="s">
        <v>88</v>
      </c>
      <c r="D50" s="21">
        <v>99.99</v>
      </c>
      <c r="E50" s="8">
        <v>42212</v>
      </c>
      <c r="F50" s="6" t="s">
        <v>89</v>
      </c>
    </row>
    <row r="51" spans="1:6" ht="14.25">
      <c r="A51" s="9" t="s">
        <v>124</v>
      </c>
      <c r="B51" s="7"/>
      <c r="C51" s="7"/>
      <c r="D51" s="10">
        <f>SUM(D45:D50)</f>
        <v>730.29000000000008</v>
      </c>
      <c r="E51" s="8"/>
      <c r="F51" s="6"/>
    </row>
    <row r="52" spans="1:6" ht="14.25">
      <c r="A52" s="6" t="s">
        <v>91</v>
      </c>
      <c r="B52" s="7">
        <v>29955634590</v>
      </c>
      <c r="C52" s="7" t="s">
        <v>6</v>
      </c>
      <c r="D52" s="21">
        <v>21.98</v>
      </c>
      <c r="E52" s="8">
        <v>32931</v>
      </c>
      <c r="F52" s="6" t="s">
        <v>57</v>
      </c>
    </row>
    <row r="53" spans="1:6" ht="14.25">
      <c r="A53" s="6" t="s">
        <v>91</v>
      </c>
      <c r="B53" s="7">
        <v>29955634590</v>
      </c>
      <c r="C53" s="7" t="s">
        <v>6</v>
      </c>
      <c r="D53" s="21">
        <v>21.49</v>
      </c>
      <c r="E53" s="8">
        <v>32931</v>
      </c>
      <c r="F53" s="6" t="s">
        <v>57</v>
      </c>
    </row>
    <row r="54" spans="1:6" ht="14.25">
      <c r="A54" s="6" t="s">
        <v>91</v>
      </c>
      <c r="B54" s="7">
        <v>29955634590</v>
      </c>
      <c r="C54" s="7" t="s">
        <v>6</v>
      </c>
      <c r="D54" s="21">
        <v>30.82</v>
      </c>
      <c r="E54" s="8">
        <v>32931</v>
      </c>
      <c r="F54" s="6" t="s">
        <v>57</v>
      </c>
    </row>
    <row r="55" spans="1:6" ht="14.25">
      <c r="A55" s="9" t="s">
        <v>125</v>
      </c>
      <c r="B55" s="7"/>
      <c r="C55" s="7"/>
      <c r="D55" s="10">
        <f>SUM(D52:D54)</f>
        <v>74.289999999999992</v>
      </c>
      <c r="E55" s="8"/>
      <c r="F55" s="6"/>
    </row>
    <row r="56" spans="1:6" ht="14.25">
      <c r="A56" s="6" t="s">
        <v>34</v>
      </c>
      <c r="B56" s="7">
        <v>34976993601</v>
      </c>
      <c r="C56" s="7" t="s">
        <v>8</v>
      </c>
      <c r="D56" s="21">
        <v>38.159999999999997</v>
      </c>
      <c r="E56" s="8">
        <v>32353</v>
      </c>
      <c r="F56" s="6" t="s">
        <v>9</v>
      </c>
    </row>
    <row r="57" spans="1:6" ht="14.25">
      <c r="A57" s="6" t="s">
        <v>92</v>
      </c>
      <c r="B57" s="7" t="s">
        <v>18</v>
      </c>
      <c r="C57" s="7" t="s">
        <v>18</v>
      </c>
      <c r="D57" s="21">
        <v>508.5</v>
      </c>
      <c r="E57" s="8">
        <v>32931</v>
      </c>
      <c r="F57" s="6" t="s">
        <v>57</v>
      </c>
    </row>
    <row r="58" spans="1:6" ht="14.25">
      <c r="A58" s="6" t="s">
        <v>92</v>
      </c>
      <c r="B58" s="7" t="s">
        <v>18</v>
      </c>
      <c r="C58" s="7" t="s">
        <v>18</v>
      </c>
      <c r="D58" s="21">
        <v>593.25</v>
      </c>
      <c r="E58" s="8">
        <v>32931</v>
      </c>
      <c r="F58" s="6" t="s">
        <v>57</v>
      </c>
    </row>
    <row r="59" spans="1:6" ht="14.25">
      <c r="A59" s="9" t="s">
        <v>126</v>
      </c>
      <c r="B59" s="7"/>
      <c r="C59" s="7"/>
      <c r="D59" s="10">
        <f>SUM(D57:D58)</f>
        <v>1101.75</v>
      </c>
      <c r="E59" s="8"/>
      <c r="F59" s="6"/>
    </row>
    <row r="60" spans="1:6" ht="14.25">
      <c r="A60" s="6" t="s">
        <v>93</v>
      </c>
      <c r="B60" s="7">
        <v>49894241709</v>
      </c>
      <c r="C60" s="7" t="s">
        <v>6</v>
      </c>
      <c r="D60" s="21">
        <v>25</v>
      </c>
      <c r="E60" s="8">
        <v>42411</v>
      </c>
      <c r="F60" s="6" t="s">
        <v>10</v>
      </c>
    </row>
    <row r="61" spans="1:6" ht="14.25">
      <c r="A61" s="6" t="s">
        <v>94</v>
      </c>
      <c r="B61" s="7" t="s">
        <v>18</v>
      </c>
      <c r="C61" s="7" t="s">
        <v>18</v>
      </c>
      <c r="D61" s="21">
        <v>720</v>
      </c>
      <c r="E61" s="8">
        <v>32379</v>
      </c>
      <c r="F61" s="6" t="s">
        <v>78</v>
      </c>
    </row>
    <row r="62" spans="1:6" ht="14.25">
      <c r="A62" s="6" t="s">
        <v>95</v>
      </c>
      <c r="B62" s="7">
        <v>69777410298</v>
      </c>
      <c r="C62" s="7" t="s">
        <v>6</v>
      </c>
      <c r="D62" s="21">
        <v>43.5</v>
      </c>
      <c r="E62" s="8">
        <v>32931</v>
      </c>
      <c r="F62" s="6" t="s">
        <v>57</v>
      </c>
    </row>
    <row r="63" spans="1:6" ht="14.25">
      <c r="A63" s="6" t="s">
        <v>60</v>
      </c>
      <c r="B63" s="7">
        <v>76598425509</v>
      </c>
      <c r="C63" s="7" t="s">
        <v>8</v>
      </c>
      <c r="D63" s="21">
        <v>22.88</v>
      </c>
      <c r="E63" s="8">
        <v>32219</v>
      </c>
      <c r="F63" s="6" t="s">
        <v>7</v>
      </c>
    </row>
    <row r="64" spans="1:6" ht="14.25">
      <c r="A64" s="6" t="s">
        <v>60</v>
      </c>
      <c r="B64" s="7">
        <v>76598425509</v>
      </c>
      <c r="C64" s="7" t="s">
        <v>8</v>
      </c>
      <c r="D64" s="21">
        <v>22.88</v>
      </c>
      <c r="E64" s="8">
        <v>32219</v>
      </c>
      <c r="F64" s="6" t="s">
        <v>7</v>
      </c>
    </row>
    <row r="65" spans="1:6" ht="14.25">
      <c r="A65" s="9" t="s">
        <v>127</v>
      </c>
      <c r="B65" s="7"/>
      <c r="C65" s="7"/>
      <c r="D65" s="10">
        <f>SUM(D63:D64)</f>
        <v>45.76</v>
      </c>
      <c r="E65" s="8"/>
      <c r="F65" s="6"/>
    </row>
    <row r="66" spans="1:6" ht="14.25">
      <c r="A66" s="6" t="s">
        <v>96</v>
      </c>
      <c r="B66" s="7" t="s">
        <v>18</v>
      </c>
      <c r="C66" s="7" t="s">
        <v>18</v>
      </c>
      <c r="D66" s="21">
        <v>100</v>
      </c>
      <c r="E66" s="8">
        <v>32999</v>
      </c>
      <c r="F66" s="6" t="s">
        <v>97</v>
      </c>
    </row>
    <row r="67" spans="1:6" ht="14.25">
      <c r="A67" s="6" t="s">
        <v>98</v>
      </c>
      <c r="B67" s="7">
        <v>62296711978</v>
      </c>
      <c r="C67" s="7" t="s">
        <v>6</v>
      </c>
      <c r="D67" s="21">
        <v>33</v>
      </c>
      <c r="E67" s="8">
        <v>32931</v>
      </c>
      <c r="F67" s="6" t="s">
        <v>57</v>
      </c>
    </row>
    <row r="68" spans="1:6" ht="14.25">
      <c r="A68" s="6" t="s">
        <v>98</v>
      </c>
      <c r="B68" s="7">
        <v>62296711978</v>
      </c>
      <c r="C68" s="7" t="s">
        <v>6</v>
      </c>
      <c r="D68" s="21">
        <v>21.6</v>
      </c>
      <c r="E68" s="8">
        <v>32931</v>
      </c>
      <c r="F68" s="6" t="s">
        <v>57</v>
      </c>
    </row>
    <row r="69" spans="1:6" ht="14.25">
      <c r="A69" s="6" t="s">
        <v>98</v>
      </c>
      <c r="B69" s="7">
        <v>62296711978</v>
      </c>
      <c r="C69" s="7" t="s">
        <v>6</v>
      </c>
      <c r="D69" s="21">
        <v>63</v>
      </c>
      <c r="E69" s="8">
        <v>32931</v>
      </c>
      <c r="F69" s="6" t="s">
        <v>57</v>
      </c>
    </row>
    <row r="70" spans="1:6" ht="14.25">
      <c r="A70" s="9" t="s">
        <v>128</v>
      </c>
      <c r="B70" s="7"/>
      <c r="C70" s="7"/>
      <c r="D70" s="10">
        <f>SUM(D67:D69)</f>
        <v>117.6</v>
      </c>
      <c r="E70" s="8"/>
      <c r="F70" s="6"/>
    </row>
    <row r="71" spans="1:6" ht="14.25">
      <c r="A71" s="6" t="s">
        <v>23</v>
      </c>
      <c r="B71" s="7">
        <v>84838770814</v>
      </c>
      <c r="C71" s="7" t="s">
        <v>6</v>
      </c>
      <c r="D71" s="21">
        <v>92.9</v>
      </c>
      <c r="E71" s="8">
        <v>32389</v>
      </c>
      <c r="F71" s="6" t="s">
        <v>11</v>
      </c>
    </row>
    <row r="72" spans="1:6" ht="14.25">
      <c r="A72" s="6" t="s">
        <v>58</v>
      </c>
      <c r="B72" s="7">
        <v>64546066176</v>
      </c>
      <c r="C72" s="7" t="s">
        <v>6</v>
      </c>
      <c r="D72" s="21">
        <v>48.5</v>
      </c>
      <c r="E72" s="8">
        <v>32211</v>
      </c>
      <c r="F72" s="6" t="s">
        <v>12</v>
      </c>
    </row>
    <row r="73" spans="1:6" ht="14.25">
      <c r="A73" s="6" t="s">
        <v>58</v>
      </c>
      <c r="B73" s="7">
        <v>64546066176</v>
      </c>
      <c r="C73" s="7" t="s">
        <v>6</v>
      </c>
      <c r="D73" s="21">
        <v>480</v>
      </c>
      <c r="E73" s="8">
        <v>32339</v>
      </c>
      <c r="F73" s="6" t="s">
        <v>99</v>
      </c>
    </row>
    <row r="74" spans="1:6" ht="14.25">
      <c r="A74" s="9" t="s">
        <v>129</v>
      </c>
      <c r="B74" s="7"/>
      <c r="C74" s="7"/>
      <c r="D74" s="10">
        <f>SUM(D72:D73)</f>
        <v>528.5</v>
      </c>
      <c r="E74" s="8"/>
      <c r="F74" s="6"/>
    </row>
    <row r="75" spans="1:6" ht="14.25">
      <c r="A75" s="6" t="s">
        <v>100</v>
      </c>
      <c r="B75" s="7">
        <v>643859701</v>
      </c>
      <c r="C75" s="7" t="s">
        <v>101</v>
      </c>
      <c r="D75" s="21">
        <v>6.5</v>
      </c>
      <c r="E75" s="8">
        <v>32219</v>
      </c>
      <c r="F75" s="6" t="s">
        <v>7</v>
      </c>
    </row>
    <row r="76" spans="1:6" ht="14.25">
      <c r="A76" s="6" t="s">
        <v>102</v>
      </c>
      <c r="B76" s="7" t="s">
        <v>70</v>
      </c>
      <c r="C76" s="7" t="s">
        <v>103</v>
      </c>
      <c r="D76" s="21">
        <v>51.17</v>
      </c>
      <c r="E76" s="8">
        <v>32354</v>
      </c>
      <c r="F76" s="6" t="s">
        <v>79</v>
      </c>
    </row>
    <row r="77" spans="1:6" ht="14.25">
      <c r="A77" s="6" t="s">
        <v>104</v>
      </c>
      <c r="B77" s="7">
        <v>70733226778</v>
      </c>
      <c r="C77" s="7" t="s">
        <v>6</v>
      </c>
      <c r="D77" s="21">
        <v>59</v>
      </c>
      <c r="E77" s="8">
        <v>32242</v>
      </c>
      <c r="F77" s="6" t="s">
        <v>105</v>
      </c>
    </row>
    <row r="78" spans="1:6" ht="14.25">
      <c r="A78" s="6" t="s">
        <v>106</v>
      </c>
      <c r="B78" s="7">
        <v>28842147765</v>
      </c>
      <c r="C78" s="7" t="s">
        <v>6</v>
      </c>
      <c r="D78" s="21">
        <v>160</v>
      </c>
      <c r="E78" s="8">
        <v>32361</v>
      </c>
      <c r="F78" s="6" t="s">
        <v>107</v>
      </c>
    </row>
    <row r="79" spans="1:6" ht="14.25">
      <c r="A79" s="6" t="s">
        <v>108</v>
      </c>
      <c r="B79" s="7" t="s">
        <v>70</v>
      </c>
      <c r="C79" s="7" t="s">
        <v>109</v>
      </c>
      <c r="D79" s="21">
        <v>66.39</v>
      </c>
      <c r="E79" s="8">
        <v>32942</v>
      </c>
      <c r="F79" s="6" t="s">
        <v>110</v>
      </c>
    </row>
    <row r="80" spans="1:6" ht="14.25">
      <c r="A80" s="6" t="s">
        <v>111</v>
      </c>
      <c r="B80" s="7">
        <v>47858160205</v>
      </c>
      <c r="C80" s="7" t="s">
        <v>6</v>
      </c>
      <c r="D80" s="21">
        <v>39.61</v>
      </c>
      <c r="E80" s="8">
        <v>32391</v>
      </c>
      <c r="F80" s="6" t="s">
        <v>59</v>
      </c>
    </row>
    <row r="81" spans="1:6" ht="14.25">
      <c r="A81" s="6" t="s">
        <v>111</v>
      </c>
      <c r="B81" s="7">
        <v>47858160205</v>
      </c>
      <c r="C81" s="7" t="s">
        <v>6</v>
      </c>
      <c r="D81" s="21">
        <v>38.11</v>
      </c>
      <c r="E81" s="8">
        <v>32391</v>
      </c>
      <c r="F81" s="6" t="s">
        <v>59</v>
      </c>
    </row>
    <row r="82" spans="1:6" ht="14.25">
      <c r="A82" s="6" t="s">
        <v>111</v>
      </c>
      <c r="B82" s="7">
        <v>47858160205</v>
      </c>
      <c r="C82" s="7" t="s">
        <v>6</v>
      </c>
      <c r="D82" s="21">
        <v>49.71</v>
      </c>
      <c r="E82" s="8">
        <v>32211</v>
      </c>
      <c r="F82" s="6" t="s">
        <v>12</v>
      </c>
    </row>
    <row r="83" spans="1:6" ht="14.25">
      <c r="A83" s="6" t="s">
        <v>111</v>
      </c>
      <c r="B83" s="7">
        <v>47858160205</v>
      </c>
      <c r="C83" s="7" t="s">
        <v>6</v>
      </c>
      <c r="D83" s="21">
        <v>41.26</v>
      </c>
      <c r="E83" s="8">
        <v>32391</v>
      </c>
      <c r="F83" s="6" t="s">
        <v>59</v>
      </c>
    </row>
    <row r="84" spans="1:6" ht="14.25">
      <c r="A84" s="9" t="s">
        <v>130</v>
      </c>
      <c r="B84" s="7"/>
      <c r="C84" s="7"/>
      <c r="D84" s="10">
        <f>SUM(D80:D83)</f>
        <v>168.69</v>
      </c>
      <c r="E84" s="8"/>
      <c r="F84" s="6"/>
    </row>
    <row r="85" spans="1:6" ht="14.25">
      <c r="A85" s="6" t="s">
        <v>31</v>
      </c>
      <c r="B85" s="7">
        <v>46108893754</v>
      </c>
      <c r="C85" s="7" t="s">
        <v>6</v>
      </c>
      <c r="D85" s="21">
        <v>37.58</v>
      </c>
      <c r="E85" s="8">
        <v>32931</v>
      </c>
      <c r="F85" s="6" t="s">
        <v>57</v>
      </c>
    </row>
    <row r="86" spans="1:6" ht="14.25">
      <c r="A86" s="6" t="s">
        <v>31</v>
      </c>
      <c r="B86" s="7">
        <v>46108893754</v>
      </c>
      <c r="C86" s="7" t="s">
        <v>6</v>
      </c>
      <c r="D86" s="21">
        <v>38.82</v>
      </c>
      <c r="E86" s="8">
        <v>32931</v>
      </c>
      <c r="F86" s="6" t="s">
        <v>57</v>
      </c>
    </row>
    <row r="87" spans="1:6" ht="14.25">
      <c r="A87" s="6" t="s">
        <v>31</v>
      </c>
      <c r="B87" s="7">
        <v>46108893754</v>
      </c>
      <c r="C87" s="7" t="s">
        <v>6</v>
      </c>
      <c r="D87" s="21">
        <v>67.98</v>
      </c>
      <c r="E87" s="8">
        <v>32119</v>
      </c>
      <c r="F87" s="6" t="s">
        <v>112</v>
      </c>
    </row>
    <row r="88" spans="1:6" ht="14.25">
      <c r="A88" s="9" t="s">
        <v>65</v>
      </c>
      <c r="B88" s="7"/>
      <c r="C88" s="7"/>
      <c r="D88" s="10">
        <f>SUM(D85:D87)</f>
        <v>144.38</v>
      </c>
      <c r="E88" s="8"/>
      <c r="F88" s="6"/>
    </row>
    <row r="89" spans="1:6" ht="14.25">
      <c r="A89" s="6" t="s">
        <v>19</v>
      </c>
      <c r="B89" s="7">
        <v>43118119983</v>
      </c>
      <c r="C89" s="7" t="s">
        <v>6</v>
      </c>
      <c r="D89" s="21">
        <v>507.48</v>
      </c>
      <c r="E89" s="8">
        <v>32347</v>
      </c>
      <c r="F89" s="6" t="s">
        <v>20</v>
      </c>
    </row>
    <row r="90" spans="1:6" ht="14.25">
      <c r="A90" s="6" t="s">
        <v>113</v>
      </c>
      <c r="B90" s="7">
        <v>36945428337</v>
      </c>
      <c r="C90" s="7" t="s">
        <v>6</v>
      </c>
      <c r="D90" s="21">
        <v>22.88</v>
      </c>
      <c r="E90" s="8">
        <v>12921</v>
      </c>
      <c r="F90" s="6" t="s">
        <v>114</v>
      </c>
    </row>
    <row r="91" spans="1:6" ht="14.25">
      <c r="A91" s="6" t="s">
        <v>35</v>
      </c>
      <c r="B91" s="7">
        <v>70133616033</v>
      </c>
      <c r="C91" s="7" t="s">
        <v>6</v>
      </c>
      <c r="D91" s="21">
        <v>50.81</v>
      </c>
      <c r="E91" s="8">
        <v>32311</v>
      </c>
      <c r="F91" s="6" t="s">
        <v>36</v>
      </c>
    </row>
    <row r="92" spans="1:6" ht="14.25">
      <c r="A92" s="6" t="s">
        <v>35</v>
      </c>
      <c r="B92" s="7">
        <v>70133616033</v>
      </c>
      <c r="C92" s="7" t="s">
        <v>6</v>
      </c>
      <c r="D92" s="21">
        <v>50.64</v>
      </c>
      <c r="E92" s="8">
        <v>32311</v>
      </c>
      <c r="F92" s="6" t="s">
        <v>36</v>
      </c>
    </row>
    <row r="93" spans="1:6" ht="14.25">
      <c r="A93" s="9" t="s">
        <v>131</v>
      </c>
      <c r="B93" s="7"/>
      <c r="C93" s="7"/>
      <c r="D93" s="10">
        <f>SUM(D91:D92)</f>
        <v>101.45</v>
      </c>
      <c r="E93" s="8"/>
      <c r="F93" s="6"/>
    </row>
    <row r="94" spans="1:6" ht="14.25">
      <c r="A94" s="6" t="s">
        <v>21</v>
      </c>
      <c r="B94" s="7">
        <v>15095669991</v>
      </c>
      <c r="C94" s="7" t="s">
        <v>22</v>
      </c>
      <c r="D94" s="21">
        <v>298.63</v>
      </c>
      <c r="E94" s="8">
        <v>32389</v>
      </c>
      <c r="F94" s="6" t="s">
        <v>11</v>
      </c>
    </row>
    <row r="95" spans="1:6" ht="14.25">
      <c r="A95" s="6" t="s">
        <v>52</v>
      </c>
      <c r="B95" s="7">
        <v>94443043935</v>
      </c>
      <c r="C95" s="7" t="s">
        <v>6</v>
      </c>
      <c r="D95" s="21">
        <v>47.95</v>
      </c>
      <c r="E95" s="8">
        <v>42411</v>
      </c>
      <c r="F95" s="6" t="s">
        <v>10</v>
      </c>
    </row>
    <row r="96" spans="1:6" ht="14.25">
      <c r="A96" s="6" t="s">
        <v>52</v>
      </c>
      <c r="B96" s="7">
        <v>94443043935</v>
      </c>
      <c r="C96" s="7" t="s">
        <v>6</v>
      </c>
      <c r="D96" s="21">
        <v>125</v>
      </c>
      <c r="E96" s="8">
        <v>42411</v>
      </c>
      <c r="F96" s="6" t="s">
        <v>10</v>
      </c>
    </row>
    <row r="97" spans="1:6" ht="14.25">
      <c r="A97" s="6" t="s">
        <v>52</v>
      </c>
      <c r="B97" s="7">
        <v>94443043935</v>
      </c>
      <c r="C97" s="7" t="s">
        <v>6</v>
      </c>
      <c r="D97" s="21">
        <v>102.01</v>
      </c>
      <c r="E97" s="8">
        <v>42411</v>
      </c>
      <c r="F97" s="6" t="s">
        <v>10</v>
      </c>
    </row>
    <row r="98" spans="1:6" ht="14.25">
      <c r="A98" s="6" t="s">
        <v>52</v>
      </c>
      <c r="B98" s="7">
        <v>94443043935</v>
      </c>
      <c r="C98" s="7" t="s">
        <v>6</v>
      </c>
      <c r="D98" s="21">
        <v>60</v>
      </c>
      <c r="E98" s="8">
        <v>42411</v>
      </c>
      <c r="F98" s="6" t="s">
        <v>10</v>
      </c>
    </row>
    <row r="99" spans="1:6" ht="14.25">
      <c r="A99" s="9" t="s">
        <v>55</v>
      </c>
      <c r="B99" s="7"/>
      <c r="C99" s="7"/>
      <c r="D99" s="10">
        <f>SUM(D95:D98)</f>
        <v>334.96</v>
      </c>
      <c r="E99" s="8"/>
      <c r="F99" s="6"/>
    </row>
    <row r="100" spans="1:6" ht="14.25">
      <c r="A100" s="6" t="s">
        <v>115</v>
      </c>
      <c r="B100" s="7">
        <v>86266028685</v>
      </c>
      <c r="C100" s="7" t="s">
        <v>6</v>
      </c>
      <c r="D100" s="21">
        <v>643.02</v>
      </c>
      <c r="E100" s="8">
        <v>32411</v>
      </c>
      <c r="F100" s="6" t="s">
        <v>63</v>
      </c>
    </row>
    <row r="101" spans="1:6" ht="14.25">
      <c r="A101" s="6" t="s">
        <v>48</v>
      </c>
      <c r="B101" s="7">
        <v>85584865987</v>
      </c>
      <c r="C101" s="7" t="s">
        <v>6</v>
      </c>
      <c r="D101" s="21">
        <v>113.78</v>
      </c>
      <c r="E101" s="8">
        <v>32341</v>
      </c>
      <c r="F101" s="6" t="s">
        <v>49</v>
      </c>
    </row>
    <row r="102" spans="1:6" ht="14.25">
      <c r="A102" s="6" t="s">
        <v>116</v>
      </c>
      <c r="B102" s="7" t="s">
        <v>18</v>
      </c>
      <c r="C102" s="7" t="s">
        <v>18</v>
      </c>
      <c r="D102" s="21">
        <v>10</v>
      </c>
      <c r="E102" s="8">
        <v>32241</v>
      </c>
      <c r="F102" s="6" t="s">
        <v>117</v>
      </c>
    </row>
    <row r="103" spans="1:6" ht="14.25">
      <c r="A103" s="6" t="s">
        <v>50</v>
      </c>
      <c r="B103" s="7">
        <v>85584865987</v>
      </c>
      <c r="C103" s="7" t="s">
        <v>6</v>
      </c>
      <c r="D103" s="21">
        <v>37.43</v>
      </c>
      <c r="E103" s="8">
        <v>32342</v>
      </c>
      <c r="F103" s="6" t="s">
        <v>51</v>
      </c>
    </row>
    <row r="104" spans="1:6" ht="14.25">
      <c r="A104" s="6" t="s">
        <v>16</v>
      </c>
      <c r="B104" s="7">
        <v>82031999604</v>
      </c>
      <c r="C104" s="7" t="s">
        <v>6</v>
      </c>
      <c r="D104" s="21">
        <v>192.45</v>
      </c>
      <c r="E104" s="8">
        <v>12311</v>
      </c>
      <c r="F104" s="6" t="s">
        <v>17</v>
      </c>
    </row>
    <row r="105" spans="1:6" ht="14.25">
      <c r="A105" s="6" t="s">
        <v>16</v>
      </c>
      <c r="B105" s="7">
        <v>82031999604</v>
      </c>
      <c r="C105" s="7" t="s">
        <v>6</v>
      </c>
      <c r="D105" s="21">
        <v>38.49</v>
      </c>
      <c r="E105" s="8">
        <v>321210</v>
      </c>
      <c r="F105" s="6" t="s">
        <v>118</v>
      </c>
    </row>
    <row r="106" spans="1:6" ht="14.25">
      <c r="A106" s="9" t="s">
        <v>132</v>
      </c>
      <c r="B106" s="7"/>
      <c r="C106" s="7"/>
      <c r="D106" s="10">
        <f>SUM(D104:D105)</f>
        <v>230.94</v>
      </c>
      <c r="E106" s="8"/>
      <c r="F106" s="6"/>
    </row>
    <row r="107" spans="1:6" ht="14.25">
      <c r="A107" s="6" t="s">
        <v>133</v>
      </c>
      <c r="B107" s="7" t="s">
        <v>18</v>
      </c>
      <c r="C107" s="7" t="s">
        <v>18</v>
      </c>
      <c r="D107" s="21">
        <v>116.8</v>
      </c>
      <c r="E107" s="36">
        <v>32931</v>
      </c>
      <c r="F107" s="6" t="s">
        <v>57</v>
      </c>
    </row>
    <row r="108" spans="1:6" ht="14.25">
      <c r="A108" s="6" t="s">
        <v>134</v>
      </c>
      <c r="B108" s="7" t="s">
        <v>18</v>
      </c>
      <c r="C108" s="7" t="s">
        <v>18</v>
      </c>
      <c r="D108" s="21">
        <v>230</v>
      </c>
      <c r="E108" s="36">
        <v>32131</v>
      </c>
      <c r="F108" s="6" t="s">
        <v>135</v>
      </c>
    </row>
    <row r="109" spans="1:6" ht="14.25">
      <c r="A109" s="6" t="s">
        <v>136</v>
      </c>
      <c r="B109" s="7" t="s">
        <v>18</v>
      </c>
      <c r="C109" s="7" t="s">
        <v>18</v>
      </c>
      <c r="D109" s="21">
        <v>200</v>
      </c>
      <c r="E109" s="36">
        <v>32131</v>
      </c>
      <c r="F109" s="6" t="s">
        <v>135</v>
      </c>
    </row>
    <row r="110" spans="1:6" ht="14.25">
      <c r="A110" s="6" t="s">
        <v>142</v>
      </c>
      <c r="B110" s="7" t="s">
        <v>18</v>
      </c>
      <c r="C110" s="7" t="s">
        <v>18</v>
      </c>
      <c r="D110" s="21">
        <v>307.85000000000002</v>
      </c>
      <c r="E110" s="36">
        <v>32999</v>
      </c>
      <c r="F110" s="6" t="s">
        <v>97</v>
      </c>
    </row>
    <row r="111" spans="1:6" ht="14.25">
      <c r="A111" s="6" t="s">
        <v>143</v>
      </c>
      <c r="B111" s="7" t="s">
        <v>18</v>
      </c>
      <c r="C111" s="7" t="s">
        <v>18</v>
      </c>
      <c r="D111" s="21">
        <v>312.69</v>
      </c>
      <c r="E111" s="36">
        <v>32999</v>
      </c>
      <c r="F111" s="6" t="s">
        <v>97</v>
      </c>
    </row>
    <row r="112" spans="1:6" ht="14.25">
      <c r="A112" s="6" t="s">
        <v>144</v>
      </c>
      <c r="B112" s="7" t="s">
        <v>18</v>
      </c>
      <c r="C112" s="7" t="s">
        <v>18</v>
      </c>
      <c r="D112" s="21">
        <v>307.85000000000002</v>
      </c>
      <c r="E112" s="36">
        <v>32999</v>
      </c>
      <c r="F112" s="6" t="s">
        <v>97</v>
      </c>
    </row>
    <row r="113" spans="1:6">
      <c r="A113" s="20"/>
      <c r="B113" s="20"/>
      <c r="C113" s="22"/>
      <c r="D113" s="33"/>
      <c r="E113" s="28"/>
      <c r="F113" s="20"/>
    </row>
    <row r="114" spans="1:6" ht="14.25">
      <c r="A114" s="6" t="s">
        <v>29</v>
      </c>
      <c r="B114" s="7"/>
      <c r="C114" s="7"/>
      <c r="D114" s="21">
        <v>97943.47</v>
      </c>
      <c r="E114" s="8">
        <v>31111</v>
      </c>
      <c r="F114" s="6" t="s">
        <v>24</v>
      </c>
    </row>
    <row r="115" spans="1:6" ht="14.25">
      <c r="A115" s="6"/>
      <c r="B115" s="7"/>
      <c r="C115" s="7"/>
      <c r="D115" s="21">
        <v>15750.19</v>
      </c>
      <c r="E115" s="8">
        <v>31321</v>
      </c>
      <c r="F115" s="6" t="s">
        <v>25</v>
      </c>
    </row>
    <row r="116" spans="1:6" ht="14.25">
      <c r="A116" s="6"/>
      <c r="B116" s="7"/>
      <c r="C116" s="7"/>
      <c r="D116" s="21">
        <v>1566.89</v>
      </c>
      <c r="E116" s="8">
        <v>32121</v>
      </c>
      <c r="F116" s="6" t="s">
        <v>26</v>
      </c>
    </row>
    <row r="117" spans="1:6" ht="14.25">
      <c r="A117" s="6"/>
      <c r="B117" s="7"/>
      <c r="C117" s="7"/>
      <c r="D117" s="21">
        <v>6516.51</v>
      </c>
      <c r="E117" s="18">
        <v>3211</v>
      </c>
      <c r="F117" s="19" t="s">
        <v>56</v>
      </c>
    </row>
    <row r="118" spans="1:6" ht="14.25">
      <c r="A118" s="6"/>
      <c r="B118" s="24"/>
      <c r="C118" s="7"/>
      <c r="D118" s="21">
        <v>9000</v>
      </c>
      <c r="E118" s="18">
        <v>31216</v>
      </c>
      <c r="F118" s="19" t="s">
        <v>137</v>
      </c>
    </row>
    <row r="119" spans="1:6" ht="14.25">
      <c r="A119" s="6"/>
      <c r="B119" s="24"/>
      <c r="C119" s="7"/>
      <c r="D119" s="21">
        <v>900</v>
      </c>
      <c r="E119" s="18" t="s">
        <v>138</v>
      </c>
      <c r="F119" s="19" t="s">
        <v>139</v>
      </c>
    </row>
    <row r="120" spans="1:6" ht="14.25">
      <c r="A120" s="6"/>
      <c r="B120" s="24"/>
      <c r="C120" s="7"/>
      <c r="D120" s="32"/>
      <c r="E120" s="18"/>
      <c r="F120" s="19"/>
    </row>
    <row r="121" spans="1:6" ht="14.25">
      <c r="A121" s="6" t="s">
        <v>29</v>
      </c>
      <c r="B121" s="7"/>
      <c r="C121" s="11"/>
      <c r="D121" s="21">
        <v>2612.1799999999998</v>
      </c>
      <c r="E121" s="8">
        <v>31111</v>
      </c>
      <c r="F121" s="6" t="s">
        <v>27</v>
      </c>
    </row>
    <row r="122" spans="1:6" ht="14.25">
      <c r="A122" s="6"/>
      <c r="B122" s="7"/>
      <c r="C122" s="11"/>
      <c r="D122" s="21">
        <v>431.01</v>
      </c>
      <c r="E122" s="8">
        <v>31321</v>
      </c>
      <c r="F122" s="6" t="s">
        <v>28</v>
      </c>
    </row>
    <row r="123" spans="1:6" ht="14.25">
      <c r="A123" s="9"/>
      <c r="B123" s="7"/>
      <c r="C123" s="7"/>
      <c r="D123" s="21">
        <v>45</v>
      </c>
      <c r="E123" s="24">
        <v>32121</v>
      </c>
      <c r="F123" s="6" t="s">
        <v>61</v>
      </c>
    </row>
    <row r="124" spans="1:6" ht="14.25">
      <c r="A124" s="9"/>
      <c r="B124" s="7"/>
      <c r="C124" s="7"/>
      <c r="D124" s="21">
        <v>300</v>
      </c>
      <c r="E124" s="8" t="s">
        <v>140</v>
      </c>
      <c r="F124" s="6" t="s">
        <v>141</v>
      </c>
    </row>
    <row r="125" spans="1:6" ht="14.25">
      <c r="A125" s="12"/>
      <c r="B125" s="24"/>
      <c r="C125" s="7"/>
      <c r="D125" s="21"/>
      <c r="E125" s="8"/>
      <c r="F125" s="6"/>
    </row>
    <row r="126" spans="1:6" ht="14.25">
      <c r="A126" s="12" t="s">
        <v>67</v>
      </c>
      <c r="B126" s="20"/>
      <c r="C126" s="22"/>
      <c r="D126" s="10">
        <v>148241.76999999999</v>
      </c>
      <c r="E126" s="28"/>
      <c r="F126" s="20"/>
    </row>
  </sheetData>
  <mergeCells count="2">
    <mergeCell ref="B1:C1"/>
    <mergeCell ref="E3:F3"/>
  </mergeCells>
  <pageMargins left="0.7" right="0.7" top="0.75" bottom="0.75" header="0.3" footer="0.3"/>
  <pageSetup paperSize="9" scale="77" fitToHeight="0" orientation="landscape" verticalDpi="0" r:id="rId1"/>
  <ignoredErrors>
    <ignoredError sqref="D9 D15 D22 D28 D34 D59 D65 D70 D74 D84 D93 D99 D106" formulaRange="1"/>
    <ignoredError sqref="E119 E12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IFZG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Maja Šoštarić</cp:lastModifiedBy>
  <cp:revision/>
  <cp:lastPrinted>2025-05-19T13:30:55Z</cp:lastPrinted>
  <dcterms:created xsi:type="dcterms:W3CDTF">2024-02-07T14:16:04Z</dcterms:created>
  <dcterms:modified xsi:type="dcterms:W3CDTF">2025-07-09T09:48:51Z</dcterms:modified>
  <cp:category/>
  <cp:contentStatus/>
</cp:coreProperties>
</file>